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88577b41c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10f51f32eac4a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–"/>
    <x:numFmt numFmtId="201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sz val="11"/>
      <x:color rgb="FF245A8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FFF1CC"/>
      </x:patternFill>
    </x:fill>
    <x:fill>
      <x:patternFill patternType="solid">
        <x:fgColor rgb="FF203D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b82aff6cb4a89" /><Relationship Type="http://schemas.openxmlformats.org/officeDocument/2006/relationships/theme" Target="/xl/theme/theme1.xml" Id="Rb119c98684ca43d2" /><Relationship Type="http://schemas.openxmlformats.org/officeDocument/2006/relationships/sharedStrings" Target="/xl/sharedStrings.xml" Id="R2c6a7bc627df40b0" /><Relationship Type="http://schemas.openxmlformats.org/officeDocument/2006/relationships/worksheet" Target="/xl/worksheets/sheet1.xml" Id="Rb10f51f32eac4a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8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29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24" hidden="0" customWidth="1"/>
    <x:col min="11" max="11" width="17" hidden="0" customWidth="1"/>
  </x:cols>
  <x:sheetData>
    <x:row r="2" ht="32" customHeight="1">
      <x:c r="B2" s="3" t="str">
        <x:v>Expense report and advance reconciliation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B3" s="4" t="str">
        <x:v>Use one currency per report. Company-paid costs are visible but excluded from employee reimbursement.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B5" s="6" t="str">
        <x:v>Amount still due</x:v>
      </x:c>
      <x:c r="C5" s="6"/>
      <x:c r="D5" s="6"/>
      <x:c r="E5" s="6"/>
      <x:c r="F5" s="6"/>
      <x:c r="G5" s="6"/>
      <x:c r="H5" s="6"/>
      <x:c r="I5" s="6"/>
      <x:c r="J5" s="7" t="n">
        <x:f>IF(COUNT(H10:H19)&lt;&gt;COUNTA(B10:B19),"n.a.",SUM(H10:H19)-$C$6)</x:f>
        <x:v>-55</x:v>
      </x:c>
      <x:c r="K5" s="2"/>
    </x:row>
    <x:row r="6" ht="26" customHeight="1">
      <x:c r="B6" s="2" t="str">
        <x:v>Advance received</x:v>
      </x:c>
      <x:c r="C6" s="10" t="n">
        <x:v>100</x:v>
      </x:c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0" customHeight="1">
      <x:c r="B9" s="14" t="str">
        <x:v>Expense date</x:v>
      </x:c>
      <x:c r="C9" s="14" t="str">
        <x:v>Merchant</x:v>
      </x:c>
      <x:c r="D9" s="14" t="str">
        <x:v>Business purpose</x:v>
      </x:c>
      <x:c r="E9" s="14" t="str">
        <x:v>Currency</x:v>
      </x:c>
      <x:c r="F9" s="14" t="str">
        <x:v>Amount</x:v>
      </x:c>
      <x:c r="G9" s="14" t="str">
        <x:v>Paid by</x:v>
      </x:c>
      <x:c r="H9" s="14" t="str">
        <x:v>Claimable</x:v>
      </x:c>
      <x:c r="I9" s="14" t="str">
        <x:v>Receipt ref</x:v>
      </x:c>
      <x:c r="J9" s="14" t="str">
        <x:v>Notes</x:v>
      </x:c>
      <x:c r="K9" s="2"/>
    </x:row>
    <x:row r="10" ht="26" customHeight="1">
      <x:c r="B10" s="16" t="n">
        <x:v>46322</x:v>
      </x:c>
      <x:c r="C10" s="9" t="str">
        <x:v>Transport</x:v>
      </x:c>
      <x:c r="D10" s="9" t="str">
        <x:v>Client visit</x:v>
      </x:c>
      <x:c r="E10" s="9" t="str">
        <x:v>[Currency]</x:v>
      </x:c>
      <x:c r="F10" s="10" t="n">
        <x:v>45</x:v>
      </x:c>
      <x:c r="G10" s="10" t="str">
        <x:v>Employee</x:v>
      </x:c>
      <x:c r="H10" s="17" t="n">
        <x:f>IF(B10="","",IF(OR(NOT(ISNUMBER(F10)),F10&lt;0,AND(G10&lt;&gt;"Employee",G10&lt;&gt;"Company")),"",IF(G10="Employee",F10,0)))</x:f>
        <x:v>45</x:v>
      </x:c>
      <x:c r="I10" s="9"/>
      <x:c r="J10" s="9"/>
      <x:c r="K10" s="2"/>
    </x:row>
    <x:row r="11" ht="26" customHeight="1">
      <x:c r="B11" s="16" t="n">
        <x:v>46322</x:v>
      </x:c>
      <x:c r="C11" s="9" t="str">
        <x:v>Hotel</x:v>
      </x:c>
      <x:c r="D11" s="9" t="str">
        <x:v>Project visit</x:v>
      </x:c>
      <x:c r="E11" s="9" t="str">
        <x:v>[Currency]</x:v>
      </x:c>
      <x:c r="F11" s="10" t="n">
        <x:v>120</x:v>
      </x:c>
      <x:c r="G11" s="10" t="str">
        <x:v>Company</x:v>
      </x:c>
      <x:c r="H11" s="17" t="n">
        <x:f>IF(B11="","",IF(OR(NOT(ISNUMBER(F11)),F11&lt;0,AND(G11&lt;&gt;"Employee",G11&lt;&gt;"Company")),"",IF(G11="Employee",F11,0)))</x:f>
        <x:v>0</x:v>
      </x:c>
      <x:c r="I11" s="9"/>
      <x:c r="J11" s="9"/>
      <x:c r="K11" s="2"/>
    </x:row>
    <x:row r="12" ht="26" customHeight="1">
      <x:c r="B12" s="16"/>
      <x:c r="C12" s="9"/>
      <x:c r="D12" s="9"/>
      <x:c r="E12" s="9"/>
      <x:c r="F12" s="10"/>
      <x:c r="G12" s="10"/>
      <x:c r="H12" s="17" t="str">
        <x:f>IF(B12="","",IF(OR(NOT(ISNUMBER(F12)),F12&lt;0,AND(G12&lt;&gt;"Employee",G12&lt;&gt;"Company")),"",IF(G12="Employee",F12,0)))</x:f>
      </x:c>
      <x:c r="I12" s="9"/>
      <x:c r="J12" s="9"/>
      <x:c r="K12" s="2"/>
    </x:row>
    <x:row r="13" ht="26" customHeight="1">
      <x:c r="B13" s="16"/>
      <x:c r="C13" s="9"/>
      <x:c r="D13" s="9"/>
      <x:c r="E13" s="9"/>
      <x:c r="F13" s="10"/>
      <x:c r="G13" s="10"/>
      <x:c r="H13" s="17" t="str">
        <x:f>IF(B13="","",IF(OR(NOT(ISNUMBER(F13)),F13&lt;0,AND(G13&lt;&gt;"Employee",G13&lt;&gt;"Company")),"",IF(G13="Employee",F13,0)))</x:f>
      </x:c>
      <x:c r="I13" s="9"/>
      <x:c r="J13" s="9"/>
      <x:c r="K13" s="2"/>
    </x:row>
    <x:row r="14" ht="26" customHeight="1">
      <x:c r="B14" s="16"/>
      <x:c r="C14" s="9"/>
      <x:c r="D14" s="9"/>
      <x:c r="E14" s="9"/>
      <x:c r="F14" s="10"/>
      <x:c r="G14" s="10"/>
      <x:c r="H14" s="17" t="str">
        <x:f>IF(B14="","",IF(OR(NOT(ISNUMBER(F14)),F14&lt;0,AND(G14&lt;&gt;"Employee",G14&lt;&gt;"Company")),"",IF(G14="Employee",F14,0)))</x:f>
      </x:c>
      <x:c r="I14" s="9"/>
      <x:c r="J14" s="9"/>
      <x:c r="K14" s="2"/>
    </x:row>
    <x:row r="15" ht="26" customHeight="1">
      <x:c r="B15" s="16"/>
      <x:c r="C15" s="9"/>
      <x:c r="D15" s="9"/>
      <x:c r="E15" s="9"/>
      <x:c r="F15" s="10"/>
      <x:c r="G15" s="10"/>
      <x:c r="H15" s="17" t="str">
        <x:f>IF(B15="","",IF(OR(NOT(ISNUMBER(F15)),F15&lt;0,AND(G15&lt;&gt;"Employee",G15&lt;&gt;"Company")),"",IF(G15="Employee",F15,0)))</x:f>
      </x:c>
      <x:c r="I15" s="9"/>
      <x:c r="J15" s="9"/>
      <x:c r="K15" s="2"/>
    </x:row>
    <x:row r="16" ht="26" customHeight="1">
      <x:c r="B16" s="16"/>
      <x:c r="C16" s="9"/>
      <x:c r="D16" s="9"/>
      <x:c r="E16" s="9"/>
      <x:c r="F16" s="10"/>
      <x:c r="G16" s="10"/>
      <x:c r="H16" s="17" t="str">
        <x:f>IF(B16="","",IF(OR(NOT(ISNUMBER(F16)),F16&lt;0,AND(G16&lt;&gt;"Employee",G16&lt;&gt;"Company")),"",IF(G16="Employee",F16,0)))</x:f>
      </x:c>
      <x:c r="I16" s="9"/>
      <x:c r="J16" s="9"/>
      <x:c r="K16" s="2"/>
    </x:row>
    <x:row r="17" ht="26" customHeight="1">
      <x:c r="B17" s="16"/>
      <x:c r="C17" s="9"/>
      <x:c r="D17" s="9"/>
      <x:c r="E17" s="9"/>
      <x:c r="F17" s="10"/>
      <x:c r="G17" s="10"/>
      <x:c r="H17" s="17" t="str">
        <x:f>IF(B17="","",IF(OR(NOT(ISNUMBER(F17)),F17&lt;0,AND(G17&lt;&gt;"Employee",G17&lt;&gt;"Company")),"",IF(G17="Employee",F17,0)))</x:f>
      </x:c>
      <x:c r="I17" s="9"/>
      <x:c r="J17" s="9"/>
      <x:c r="K17" s="2"/>
    </x:row>
    <x:row r="18" ht="26" customHeight="1">
      <x:c r="B18" s="16"/>
      <x:c r="C18" s="9"/>
      <x:c r="D18" s="9"/>
      <x:c r="E18" s="9"/>
      <x:c r="F18" s="10"/>
      <x:c r="G18" s="10"/>
      <x:c r="H18" s="17" t="str">
        <x:f>IF(B18="","",IF(OR(NOT(ISNUMBER(F18)),F18&lt;0,AND(G18&lt;&gt;"Employee",G18&lt;&gt;"Company")),"",IF(G18="Employee",F18,0)))</x:f>
      </x:c>
      <x:c r="I18" s="9"/>
      <x:c r="J18" s="9"/>
      <x:c r="K18" s="2"/>
    </x:row>
    <x:row r="19" ht="26" customHeight="1">
      <x:c r="B19" s="16"/>
      <x:c r="C19" s="9"/>
      <x:c r="D19" s="9"/>
      <x:c r="E19" s="9"/>
      <x:c r="F19" s="10"/>
      <x:c r="G19" s="10"/>
      <x:c r="H19" s="17" t="str">
        <x:f>IF(B19="","",IF(OR(NOT(ISNUMBER(F19)),F19&lt;0,AND(G19&lt;&gt;"Employee",G19&lt;&gt;"Company")),"",IF(G19="Employee",F19,0)))</x:f>
      </x:c>
      <x:c r="I19" s="9"/>
      <x:c r="J19" s="9"/>
      <x:c r="K19" s="2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6" customHeight="1">
      <x:c r="B23" s="4" t="str">
        <x:v>A negative amount due means an advance exceeds the claimable expenses. Review its settlement.</x:v>
      </x:c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</x:sheetData>
  <x:dataValidations count="1">
    <x:dataValidation type="list" sqref="G10:G19">
      <x:formula1>"Employee,Company"</x:formula1>
    </x:dataValidation>
  </x:dataValidations>
  <x:pageMargins left="0.7" right="0.7" top="0.75" bottom="0.75" header="0.3" footer="0.3"/>
</x:worksheet>
</file>